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DB6B396C-F6E6-4F84-8C80-741CD5294F34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ՇՎՏՄ Բյուջե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" l="1"/>
  <c r="F7" i="2"/>
  <c r="E7" i="2"/>
  <c r="D7" i="2"/>
  <c r="G6" i="2"/>
  <c r="F6" i="2"/>
  <c r="E6" i="2"/>
  <c r="D6" i="2"/>
</calcChain>
</file>

<file path=xl/sharedStrings.xml><?xml version="1.0" encoding="utf-8"?>
<sst xmlns="http://schemas.openxmlformats.org/spreadsheetml/2006/main" count="84" uniqueCount="62">
  <si>
    <t xml:space="preserve"> հազար դրամներով</t>
  </si>
  <si>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</si>
  <si>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</si>
  <si>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</si>
  <si>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</si>
  <si>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</si>
  <si>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</si>
  <si>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</si>
  <si>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</si>
  <si>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ԸՆԴԱՄԵՆԸ</t>
  </si>
  <si>
    <t xml:space="preserve"> ԸՆԴԱՄԵՆԸ  Շուկայի վերահսկողության ծառայություններ</t>
  </si>
  <si>
    <t xml:space="preserve"> 11004</t>
  </si>
  <si>
    <t xml:space="preserve"> Շուկայի վերահսկողության ծառայություններ</t>
  </si>
  <si>
    <t xml:space="preserve"> այդ թվում` ըստ կատարողների</t>
  </si>
  <si>
    <t xml:space="preserve"> ՀՀ վարչապետի աշխատակազմ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</si>
  <si>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</si>
  <si>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</si>
  <si>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</si>
  <si>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</si>
  <si>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</si>
  <si>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</si>
  <si>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Պարգևատրումներ, դրամական խրախուսումներ և հատուկ վճարներ</t>
  </si>
  <si>
    <t xml:space="preserve"> - Քաղաքացիական, դատական և պետական այլ ծառայողների պարգևատրում</t>
  </si>
  <si>
    <t xml:space="preserve"> ԾԱՌԱՅՈՒԹՅՈՒՆՆԵՐԻ  ԵՎ   ԱՊՐԱՆՔՆԵՐԻ  ՁԵՌՔԲԵՐՈՒՄ</t>
  </si>
  <si>
    <t xml:space="preserve"> Շարունակական ծախսեր</t>
  </si>
  <si>
    <t xml:space="preserve"> - Էներգետիկ ծառայություններ</t>
  </si>
  <si>
    <t xml:space="preserve"> - Կոմունալ ծառայություններ</t>
  </si>
  <si>
    <t xml:space="preserve"> - Կապի ծառայություններ</t>
  </si>
  <si>
    <t xml:space="preserve"> - Ապահովագրական ծախսեր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</si>
  <si>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</si>
  <si>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</si>
  <si>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</si>
  <si>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</si>
  <si>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</si>
  <si>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Աշխատակազմի մասնագիտական զարգացման ծառայություններ</t>
  </si>
  <si>
    <t xml:space="preserve"> - Տեղեկատվական ծառայություններ</t>
  </si>
  <si>
    <t xml:space="preserve"> - Ներկայացուցչական ծախսեր</t>
  </si>
  <si>
    <t xml:space="preserve"> - Ընդհանուր բնույթի այլ ծառայություններ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</si>
  <si>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</si>
  <si>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</si>
  <si>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Ընթացիկ նորոգում և պահպանում (ծառայություններ և նյութեր)</t>
  </si>
  <si>
    <t xml:space="preserve"> - Շենքերի և կառույցների ընթացիկ նորոգում և պահպանում</t>
  </si>
  <si>
    <t xml:space="preserve"> - Մեքենաների և սարքավորումների ընթացիկ նորոգում և պահպանում</t>
  </si>
  <si>
    <t xml:space="preserve"> Նյութեր (Ապրանքներ)</t>
  </si>
  <si>
    <t xml:space="preserve"> - Գրասենյակային նյութեր և հագուստ</t>
  </si>
  <si>
    <t xml:space="preserve"> - Տրանսպորտային նյութեր</t>
  </si>
  <si>
    <t xml:space="preserve"> - Կենցաղային և հանրային սննդի նյութեր</t>
  </si>
  <si>
    <t xml:space="preserve"> - Հատուկ նպատակային այլ նյութեր</t>
  </si>
  <si>
    <t xml:space="preserve"> ԱՅԼ  ԾԱԽՍԵՐ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</si>
  <si>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</si>
  <si>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</si>
  <si>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</si>
  <si>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ՈՉ ՖԻՆԱՆՍԱԿԱՆ ԱԿՏԻՎՆԵՐԻ ԳԾՈՎ ԾԱԽՍԵՐ</t>
  </si>
  <si>
    <t xml:space="preserve"> ՀԻՄՆԱԿԱՆ ՄԻՋՈՑՆԵՐ</t>
  </si>
  <si>
    <t xml:space="preserve"> ՄԵՔԵՆԱՆԵՐ  ԵՎ  ՍԱՐՔԱՎՈՐՈՒՄՆԵՐ</t>
  </si>
  <si>
    <t xml:space="preserve"> - Վարչական սարքավորումներ</t>
  </si>
  <si>
    <t xml:space="preserve"> - Այլ մեքենաներ և սարքավորումներ</t>
  </si>
  <si>
    <t xml:space="preserve"> 11005</t>
  </si>
  <si>
    <t xml:space="preserve"> Արտադրանքի և որակի վերահսկողության ծառայություններ</t>
  </si>
  <si>
    <t xml:space="preserve"> - Առողջապահական և լաբորատոր նյութեր</t>
  </si>
  <si>
    <t xml:space="preserve"> Այլ ծախսեր</t>
  </si>
  <si>
    <t xml:space="preserve"> ՀՀ շուկայի վերահսկողության տեսչական մարմնի  2024թ. հաստատված բյուջե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</si>
</sst>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,##0.0;\(##,##0.0\);\-"/>
  </numFmts>
  <fonts count="6" x14ac:knownFonts="1">
    <font>
      <sz val="11"/>
      <color theme="1"/>
      <name val="Calibri"/>
      <family val="2"/>
      <scheme val="minor"/>
    </font>
    <font>
      <sz val="11"/>
      <name val="GHEA Grapalat"/>
      <family val="3"/>
    </font>
    <font>
      <b/>
      <sz val="11"/>
      <name val="GHEA Grapalat"/>
      <family val="3"/>
    </font>
    <font>
      <sz val="8"/>
      <name val="GHEA Grapalat"/>
      <family val="2"/>
    </font>
    <font>
      <i/>
      <sz val="11"/>
      <name val="GHEA Grapalat"/>
      <family val="3"/>
    </font>
    <font>
      <i/>
      <sz val="8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3" fillId="0" borderId="0" applyFill="0" applyBorder="0" applyProtection="0">
      <alignment horizontal="right" vertical="top"/>
    </xf>
    <xf numFmtId="165" fontId="5" fillId="0" borderId="0" applyFill="0" applyBorder="0" applyProtection="0">
      <alignment horizontal="right" vertical="top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1" applyFont="1" applyFill="1" applyBorder="1">
      <alignment horizontal="right" vertical="top"/>
    </xf>
    <xf numFmtId="164" fontId="0" fillId="0" borderId="0" xfId="0" applyNumberFormat="1"/>
    <xf numFmtId="0" fontId="1" fillId="0" borderId="1" xfId="0" applyFont="1" applyBorder="1" applyAlignment="1">
      <alignment horizontal="left" vertical="top" wrapText="1"/>
    </xf>
    <xf numFmtId="165" fontId="0" fillId="0" borderId="0" xfId="0" applyNumberFormat="1"/>
    <xf numFmtId="0" fontId="4" fillId="0" borderId="1" xfId="0" applyFont="1" applyBorder="1" applyAlignment="1">
      <alignment horizontal="left" vertical="top" wrapText="1"/>
    </xf>
    <xf numFmtId="165" fontId="4" fillId="0" borderId="1" xfId="2" applyFont="1" applyBorder="1">
      <alignment horizontal="right" vertical="top"/>
    </xf>
    <xf numFmtId="165" fontId="1" fillId="0" borderId="1" xfId="1" applyFont="1" applyBorder="1">
      <alignment horizontal="right" vertical="top"/>
    </xf>
    <xf numFmtId="0" fontId="0" fillId="2" borderId="0" xfId="0" applyFill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SN_241" xfId="1" xr:uid="{2734DEC1-C5A3-43AD-B63F-37FC3D860802}"/>
    <cellStyle name="SN_it" xfId="2" xr:uid="{6BA8A0D8-6B46-4FC6-83B1-67A06C66E403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2AF9-6CBB-4B5A-AAE3-45D7F6308D2A}">
  <dimension ref="A1:J76"/>
  <sheetViews>
    <sheetView tabSelected="1" zoomScaleNormal="100" workbookViewId="0">
      <selection activeCell="C10" sqref="C10"/>
    </sheetView>
  </sheetViews>
  <sheetFormatPr defaultRowHeight="15" x14ac:dyDescent="0.25"/>
  <cols>
    <col min="2" max="2" width="9.140625" customWidth="1"/>
    <col min="3" max="3" width="69.42578125" customWidth="1"/>
    <col min="4" max="6" width="15.42578125" customWidth="1"/>
    <col min="7" max="7" width="17.42578125" customWidth="1"/>
    <col min="8" max="8" width="15.28515625" customWidth="1"/>
  </cols>
  <sheetData>
    <row r="1" spans="1:10" s="2" customFormat="1" ht="16.5" x14ac:dyDescent="0.25">
      <c r="A1" s="1"/>
      <c r="B1" s="1"/>
      <c r="G1" s="3"/>
    </row>
    <row r="2" spans="1:10" s="2" customFormat="1" ht="54" customHeight="1" x14ac:dyDescent="0.25">
      <c r="A2" s="17" t="s">
        <v>61</v>
      </c>
      <c r="B2" s="17"/>
      <c r="C2" s="17"/>
      <c r="D2" s="17"/>
      <c r="E2" s="17"/>
      <c r="F2" s="17"/>
      <c r="G2" s="17"/>
    </row>
    <row r="3" spans="1:10" s="2" customFormat="1" ht="33" x14ac:dyDescent="0.3">
      <c r="A3" s="1"/>
      <c r="B3" s="1"/>
      <c r="G3" s="4" t="s">
        <v>0</v>
      </c>
    </row>
    <row r="4" spans="1:10" s="2" customFormat="1" ht="30" customHeight="1" x14ac:dyDescent="0.25">
      <c r="A4" s="18" t="s">
        <v>1</v>
      </c>
      <c r="B4" s="18"/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</row>
    <row r="5" spans="1:10" s="2" customFormat="1" ht="30" customHeight="1" x14ac:dyDescent="0.25">
      <c r="A5" s="5" t="s">
        <v>7</v>
      </c>
      <c r="B5" s="5" t="s">
        <v>8</v>
      </c>
      <c r="C5" s="18"/>
      <c r="D5" s="18"/>
      <c r="E5" s="18"/>
      <c r="F5" s="18"/>
      <c r="G5" s="18"/>
    </row>
    <row r="6" spans="1:10" s="2" customFormat="1" ht="30" customHeight="1" x14ac:dyDescent="0.25">
      <c r="A6" s="5"/>
      <c r="B6" s="5"/>
      <c r="C6" s="6" t="s">
        <v>9</v>
      </c>
      <c r="D6" s="7">
        <f>+D8+D56+D46</f>
        <v>73758.799999999988</v>
      </c>
      <c r="E6" s="7">
        <f>+E8+E56+E46</f>
        <v>172244.19999999998</v>
      </c>
      <c r="F6" s="7">
        <f>+F8+F56+F46</f>
        <v>341614.1</v>
      </c>
      <c r="G6" s="7">
        <f>+G8+G56+G46</f>
        <v>472018.9</v>
      </c>
    </row>
    <row r="7" spans="1:10" s="2" customFormat="1" ht="30" customHeight="1" x14ac:dyDescent="0.25">
      <c r="A7" s="5"/>
      <c r="B7" s="5"/>
      <c r="C7" s="6" t="s">
        <v>10</v>
      </c>
      <c r="D7" s="7">
        <f>+D8+D46</f>
        <v>68236.399999999994</v>
      </c>
      <c r="E7" s="7">
        <f t="shared" ref="E7:G7" si="0">+E8+E46</f>
        <v>159868.4</v>
      </c>
      <c r="F7" s="7">
        <f t="shared" si="0"/>
        <v>324375.90000000002</v>
      </c>
      <c r="G7" s="7">
        <f t="shared" si="0"/>
        <v>446018.9</v>
      </c>
    </row>
    <row r="8" spans="1:10" ht="16.5" x14ac:dyDescent="0.25">
      <c r="A8" s="8">
        <v>1213</v>
      </c>
      <c r="B8" s="8" t="s">
        <v>11</v>
      </c>
      <c r="C8" s="8" t="s">
        <v>12</v>
      </c>
      <c r="D8" s="9">
        <v>67536.399999999994</v>
      </c>
      <c r="E8" s="9">
        <v>155143.4</v>
      </c>
      <c r="F8" s="9">
        <v>256310.9</v>
      </c>
      <c r="G8" s="9">
        <v>371248.9</v>
      </c>
      <c r="H8" s="10"/>
    </row>
    <row r="9" spans="1:10" ht="16.5" x14ac:dyDescent="0.25">
      <c r="A9" s="11"/>
      <c r="B9" s="11"/>
      <c r="C9" s="11" t="s">
        <v>13</v>
      </c>
      <c r="D9" s="11"/>
      <c r="E9" s="11"/>
      <c r="F9" s="11"/>
      <c r="G9" s="11"/>
      <c r="H9" s="12"/>
    </row>
    <row r="10" spans="1:10" ht="16.5" x14ac:dyDescent="0.25">
      <c r="A10" s="11"/>
      <c r="B10" s="11"/>
      <c r="C10" s="13" t="s">
        <v>14</v>
      </c>
      <c r="D10" s="14">
        <v>67536.399999999994</v>
      </c>
      <c r="E10" s="14">
        <v>155143.4</v>
      </c>
      <c r="F10" s="14">
        <v>256310.9</v>
      </c>
      <c r="G10" s="14">
        <v>371248.9</v>
      </c>
    </row>
    <row r="11" spans="1:10" ht="33" x14ac:dyDescent="0.25">
      <c r="A11" s="11"/>
      <c r="B11" s="11"/>
      <c r="C11" s="11" t="s">
        <v>15</v>
      </c>
      <c r="D11" s="11"/>
      <c r="E11" s="11"/>
      <c r="F11" s="11"/>
      <c r="G11" s="11"/>
      <c r="H11" s="10"/>
      <c r="J11" s="10"/>
    </row>
    <row r="12" spans="1:10" ht="16.5" x14ac:dyDescent="0.25">
      <c r="A12" s="11"/>
      <c r="B12" s="11"/>
      <c r="C12" s="11" t="s">
        <v>16</v>
      </c>
      <c r="D12" s="15">
        <v>67536.399999999994</v>
      </c>
      <c r="E12" s="15">
        <v>155143.4</v>
      </c>
      <c r="F12" s="15">
        <v>256310.9</v>
      </c>
      <c r="G12" s="15">
        <v>371248.9</v>
      </c>
    </row>
    <row r="13" spans="1:10" ht="16.5" x14ac:dyDescent="0.25">
      <c r="A13" s="11"/>
      <c r="B13" s="11"/>
      <c r="C13" s="11" t="s">
        <v>17</v>
      </c>
      <c r="D13" s="15">
        <v>67536.399999999994</v>
      </c>
      <c r="E13" s="15">
        <v>155143.4</v>
      </c>
      <c r="F13" s="15">
        <v>256310.9</v>
      </c>
      <c r="G13" s="15">
        <v>371248.9</v>
      </c>
    </row>
    <row r="14" spans="1:10" ht="16.5" x14ac:dyDescent="0.25">
      <c r="A14" s="11"/>
      <c r="B14" s="11"/>
      <c r="C14" s="11" t="s">
        <v>18</v>
      </c>
      <c r="D14" s="15">
        <v>58598.1</v>
      </c>
      <c r="E14" s="15">
        <v>132426.4</v>
      </c>
      <c r="F14" s="15">
        <v>215633.8</v>
      </c>
      <c r="G14" s="15">
        <v>314071.40000000002</v>
      </c>
    </row>
    <row r="15" spans="1:10" ht="16.5" x14ac:dyDescent="0.25">
      <c r="A15" s="11"/>
      <c r="B15" s="11"/>
      <c r="C15" s="11" t="s">
        <v>19</v>
      </c>
      <c r="D15" s="15">
        <v>58598.1</v>
      </c>
      <c r="E15" s="15">
        <v>132426.4</v>
      </c>
      <c r="F15" s="15">
        <v>215633.8</v>
      </c>
      <c r="G15" s="15">
        <v>314071.40000000002</v>
      </c>
    </row>
    <row r="16" spans="1:10" ht="16.5" x14ac:dyDescent="0.25">
      <c r="A16" s="11"/>
      <c r="B16" s="11"/>
      <c r="C16" s="11" t="s">
        <v>20</v>
      </c>
      <c r="D16" s="15">
        <v>43189.2</v>
      </c>
      <c r="E16" s="15">
        <v>107973</v>
      </c>
      <c r="F16" s="15">
        <v>172756.8</v>
      </c>
      <c r="G16" s="15">
        <v>259135.2</v>
      </c>
    </row>
    <row r="17" spans="1:7" ht="33" x14ac:dyDescent="0.25">
      <c r="A17" s="11"/>
      <c r="B17" s="11"/>
      <c r="C17" s="11" t="s">
        <v>21</v>
      </c>
      <c r="D17" s="15">
        <v>6029.7</v>
      </c>
      <c r="E17" s="15">
        <v>15074.2</v>
      </c>
      <c r="F17" s="15">
        <v>24118.7</v>
      </c>
      <c r="G17" s="15">
        <v>36177.9</v>
      </c>
    </row>
    <row r="18" spans="1:7" ht="33" x14ac:dyDescent="0.25">
      <c r="A18" s="11"/>
      <c r="B18" s="11"/>
      <c r="C18" s="11" t="s">
        <v>22</v>
      </c>
      <c r="D18" s="15">
        <v>9379.2000000000007</v>
      </c>
      <c r="E18" s="15">
        <v>9379.2000000000007</v>
      </c>
      <c r="F18" s="15">
        <v>18758.3</v>
      </c>
      <c r="G18" s="15">
        <v>18758.3</v>
      </c>
    </row>
    <row r="19" spans="1:7" ht="16.5" x14ac:dyDescent="0.25">
      <c r="A19" s="11"/>
      <c r="B19" s="11"/>
      <c r="C19" s="11" t="s">
        <v>23</v>
      </c>
      <c r="D19" s="15">
        <v>8846.2999999999993</v>
      </c>
      <c r="E19" s="15">
        <v>22625</v>
      </c>
      <c r="F19" s="15">
        <v>40585.1</v>
      </c>
      <c r="G19" s="15">
        <v>57085.5</v>
      </c>
    </row>
    <row r="20" spans="1:7" ht="16.5" x14ac:dyDescent="0.25">
      <c r="A20" s="11"/>
      <c r="B20" s="11"/>
      <c r="C20" s="11" t="s">
        <v>24</v>
      </c>
      <c r="D20" s="15">
        <v>3222.5</v>
      </c>
      <c r="E20" s="15">
        <v>5052.5</v>
      </c>
      <c r="F20" s="15">
        <v>6614</v>
      </c>
      <c r="G20" s="15">
        <v>8555.1</v>
      </c>
    </row>
    <row r="21" spans="1:7" ht="16.5" x14ac:dyDescent="0.25">
      <c r="A21" s="11"/>
      <c r="B21" s="11"/>
      <c r="C21" s="11" t="s">
        <v>25</v>
      </c>
      <c r="D21" s="15">
        <v>2592</v>
      </c>
      <c r="E21" s="15">
        <v>3840.5</v>
      </c>
      <c r="F21" s="15">
        <v>4820.3999999999996</v>
      </c>
      <c r="G21" s="15">
        <v>6068.9</v>
      </c>
    </row>
    <row r="22" spans="1:7" ht="16.5" x14ac:dyDescent="0.25">
      <c r="A22" s="11"/>
      <c r="B22" s="11"/>
      <c r="C22" s="11" t="s">
        <v>26</v>
      </c>
      <c r="D22" s="15">
        <v>26.3</v>
      </c>
      <c r="E22" s="15">
        <v>52.5</v>
      </c>
      <c r="F22" s="15">
        <v>78.8</v>
      </c>
      <c r="G22" s="15">
        <v>105</v>
      </c>
    </row>
    <row r="23" spans="1:7" ht="16.5" x14ac:dyDescent="0.25">
      <c r="A23" s="11"/>
      <c r="B23" s="11"/>
      <c r="C23" s="11" t="s">
        <v>27</v>
      </c>
      <c r="D23" s="15">
        <v>444.2</v>
      </c>
      <c r="E23" s="15">
        <v>999.5</v>
      </c>
      <c r="F23" s="15">
        <v>1554.8</v>
      </c>
      <c r="G23" s="15">
        <v>2221.1999999999998</v>
      </c>
    </row>
    <row r="24" spans="1:7" ht="16.5" x14ac:dyDescent="0.25">
      <c r="A24" s="11"/>
      <c r="B24" s="11"/>
      <c r="C24" s="11" t="s">
        <v>28</v>
      </c>
      <c r="D24" s="15">
        <v>160</v>
      </c>
      <c r="E24" s="15">
        <v>160</v>
      </c>
      <c r="F24" s="15">
        <v>160</v>
      </c>
      <c r="G24" s="15">
        <v>160</v>
      </c>
    </row>
    <row r="25" spans="1:7" ht="16.5" x14ac:dyDescent="0.25">
      <c r="A25" s="11"/>
      <c r="B25" s="11"/>
      <c r="C25" s="11" t="s">
        <v>29</v>
      </c>
      <c r="D25" s="15">
        <v>2469.5</v>
      </c>
      <c r="E25" s="15">
        <v>5556.4</v>
      </c>
      <c r="F25" s="15">
        <v>8643.2999999999993</v>
      </c>
      <c r="G25" s="15">
        <v>12347.5</v>
      </c>
    </row>
    <row r="26" spans="1:7" ht="16.5" x14ac:dyDescent="0.25">
      <c r="A26" s="11"/>
      <c r="B26" s="11"/>
      <c r="C26" s="11" t="s">
        <v>30</v>
      </c>
      <c r="D26" s="15">
        <v>1669.5</v>
      </c>
      <c r="E26" s="15">
        <v>3756.4</v>
      </c>
      <c r="F26" s="15">
        <v>5843.3</v>
      </c>
      <c r="G26" s="15">
        <v>8347.5</v>
      </c>
    </row>
    <row r="27" spans="1:7" ht="16.5" x14ac:dyDescent="0.25">
      <c r="A27" s="11"/>
      <c r="B27" s="11"/>
      <c r="C27" s="11" t="s">
        <v>31</v>
      </c>
      <c r="D27" s="15">
        <v>800</v>
      </c>
      <c r="E27" s="15">
        <v>1800</v>
      </c>
      <c r="F27" s="15">
        <v>2800</v>
      </c>
      <c r="G27" s="15">
        <v>4000</v>
      </c>
    </row>
    <row r="28" spans="1:7" ht="16.5" x14ac:dyDescent="0.25">
      <c r="A28" s="11"/>
      <c r="B28" s="11"/>
      <c r="C28" s="11" t="s">
        <v>32</v>
      </c>
      <c r="D28" s="15">
        <v>566.79999999999995</v>
      </c>
      <c r="E28" s="15">
        <v>1395.6</v>
      </c>
      <c r="F28" s="15">
        <v>2681.8</v>
      </c>
      <c r="G28" s="15">
        <v>3868.8</v>
      </c>
    </row>
    <row r="29" spans="1:7" ht="16.5" x14ac:dyDescent="0.25">
      <c r="A29" s="11"/>
      <c r="B29" s="11"/>
      <c r="C29" s="11" t="s">
        <v>33</v>
      </c>
      <c r="D29" s="15">
        <v>397.8</v>
      </c>
      <c r="E29" s="15">
        <v>928.2</v>
      </c>
      <c r="F29" s="15">
        <v>1856.4</v>
      </c>
      <c r="G29" s="15">
        <v>2652</v>
      </c>
    </row>
    <row r="30" spans="1:7" ht="16.5" x14ac:dyDescent="0.25">
      <c r="A30" s="11"/>
      <c r="B30" s="11"/>
      <c r="C30" s="11" t="s">
        <v>34</v>
      </c>
      <c r="D30" s="15">
        <v>0</v>
      </c>
      <c r="E30" s="15">
        <v>38.4</v>
      </c>
      <c r="F30" s="15">
        <v>61.4</v>
      </c>
      <c r="G30" s="15">
        <v>76.8</v>
      </c>
    </row>
    <row r="31" spans="1:7" ht="16.5" x14ac:dyDescent="0.25">
      <c r="A31" s="11"/>
      <c r="B31" s="11"/>
      <c r="C31" s="11" t="s">
        <v>35</v>
      </c>
      <c r="D31" s="15">
        <v>75</v>
      </c>
      <c r="E31" s="15">
        <v>175</v>
      </c>
      <c r="F31" s="15">
        <v>350</v>
      </c>
      <c r="G31" s="15">
        <v>500</v>
      </c>
    </row>
    <row r="32" spans="1:7" ht="16.5" x14ac:dyDescent="0.25">
      <c r="A32" s="11"/>
      <c r="B32" s="11"/>
      <c r="C32" s="11" t="s">
        <v>36</v>
      </c>
      <c r="D32" s="15">
        <v>60</v>
      </c>
      <c r="E32" s="15">
        <v>135</v>
      </c>
      <c r="F32" s="15">
        <v>210</v>
      </c>
      <c r="G32" s="15">
        <v>300</v>
      </c>
    </row>
    <row r="33" spans="1:7" ht="16.5" x14ac:dyDescent="0.25">
      <c r="A33" s="11"/>
      <c r="B33" s="11"/>
      <c r="C33" s="11" t="s">
        <v>37</v>
      </c>
      <c r="D33" s="15">
        <v>34</v>
      </c>
      <c r="E33" s="15">
        <v>119</v>
      </c>
      <c r="F33" s="15">
        <v>204</v>
      </c>
      <c r="G33" s="15">
        <v>340</v>
      </c>
    </row>
    <row r="34" spans="1:7" ht="16.5" x14ac:dyDescent="0.25">
      <c r="A34" s="11"/>
      <c r="B34" s="11"/>
      <c r="C34" s="11" t="s">
        <v>38</v>
      </c>
      <c r="D34" s="15">
        <v>12</v>
      </c>
      <c r="E34" s="15">
        <v>42</v>
      </c>
      <c r="F34" s="15">
        <v>72</v>
      </c>
      <c r="G34" s="15">
        <v>120</v>
      </c>
    </row>
    <row r="35" spans="1:7" ht="16.5" x14ac:dyDescent="0.25">
      <c r="A35" s="11"/>
      <c r="B35" s="11"/>
      <c r="C35" s="11" t="s">
        <v>39</v>
      </c>
      <c r="D35" s="15">
        <v>12</v>
      </c>
      <c r="E35" s="15">
        <v>42</v>
      </c>
      <c r="F35" s="15">
        <v>72</v>
      </c>
      <c r="G35" s="15">
        <v>120</v>
      </c>
    </row>
    <row r="36" spans="1:7" ht="16.5" x14ac:dyDescent="0.25">
      <c r="A36" s="11"/>
      <c r="B36" s="11"/>
      <c r="C36" s="11" t="s">
        <v>40</v>
      </c>
      <c r="D36" s="15">
        <v>1561.3</v>
      </c>
      <c r="E36" s="15">
        <v>8182.6</v>
      </c>
      <c r="F36" s="15">
        <v>18604.7</v>
      </c>
      <c r="G36" s="15">
        <v>26485</v>
      </c>
    </row>
    <row r="37" spans="1:7" ht="16.5" x14ac:dyDescent="0.25">
      <c r="A37" s="11"/>
      <c r="B37" s="11"/>
      <c r="C37" s="11" t="s">
        <v>41</v>
      </c>
      <c r="D37" s="15">
        <v>1245.3</v>
      </c>
      <c r="E37" s="15">
        <v>7471.6</v>
      </c>
      <c r="F37" s="15">
        <v>17433.599999999999</v>
      </c>
      <c r="G37" s="15">
        <v>24905</v>
      </c>
    </row>
    <row r="38" spans="1:7" ht="33" x14ac:dyDescent="0.25">
      <c r="A38" s="11"/>
      <c r="B38" s="11"/>
      <c r="C38" s="11" t="s">
        <v>42</v>
      </c>
      <c r="D38" s="15">
        <v>316</v>
      </c>
      <c r="E38" s="15">
        <v>711</v>
      </c>
      <c r="F38" s="15">
        <v>1171.0999999999999</v>
      </c>
      <c r="G38" s="15">
        <v>1580</v>
      </c>
    </row>
    <row r="39" spans="1:7" ht="16.5" x14ac:dyDescent="0.25">
      <c r="A39" s="11"/>
      <c r="B39" s="11"/>
      <c r="C39" s="11" t="s">
        <v>43</v>
      </c>
      <c r="D39" s="15">
        <v>1014.2</v>
      </c>
      <c r="E39" s="15">
        <v>2395.9</v>
      </c>
      <c r="F39" s="15">
        <v>3969.3</v>
      </c>
      <c r="G39" s="15">
        <v>5709.1</v>
      </c>
    </row>
    <row r="40" spans="1:7" ht="16.5" x14ac:dyDescent="0.25">
      <c r="A40" s="11"/>
      <c r="B40" s="11"/>
      <c r="C40" s="11" t="s">
        <v>44</v>
      </c>
      <c r="D40" s="15">
        <v>181.8</v>
      </c>
      <c r="E40" s="15">
        <v>424.2</v>
      </c>
      <c r="F40" s="15">
        <v>848.3</v>
      </c>
      <c r="G40" s="15">
        <v>1211.9000000000001</v>
      </c>
    </row>
    <row r="41" spans="1:7" ht="16.5" x14ac:dyDescent="0.25">
      <c r="A41" s="11"/>
      <c r="B41" s="11"/>
      <c r="C41" s="11" t="s">
        <v>45</v>
      </c>
      <c r="D41" s="15">
        <v>765.4</v>
      </c>
      <c r="E41" s="15">
        <v>1722.1</v>
      </c>
      <c r="F41" s="15">
        <v>2678.8</v>
      </c>
      <c r="G41" s="15">
        <v>3826.8</v>
      </c>
    </row>
    <row r="42" spans="1:7" ht="16.5" x14ac:dyDescent="0.25">
      <c r="A42" s="11"/>
      <c r="B42" s="11"/>
      <c r="C42" s="11" t="s">
        <v>46</v>
      </c>
      <c r="D42" s="15">
        <v>57</v>
      </c>
      <c r="E42" s="15">
        <v>199.6</v>
      </c>
      <c r="F42" s="15">
        <v>342.2</v>
      </c>
      <c r="G42" s="15">
        <v>570.4</v>
      </c>
    </row>
    <row r="43" spans="1:7" ht="16.5" x14ac:dyDescent="0.25">
      <c r="A43" s="11"/>
      <c r="B43" s="11"/>
      <c r="C43" s="11" t="s">
        <v>47</v>
      </c>
      <c r="D43" s="15">
        <v>10</v>
      </c>
      <c r="E43" s="15">
        <v>50</v>
      </c>
      <c r="F43" s="15">
        <v>100</v>
      </c>
      <c r="G43" s="15">
        <v>100</v>
      </c>
    </row>
    <row r="44" spans="1:7" ht="16.5" x14ac:dyDescent="0.25">
      <c r="A44" s="11"/>
      <c r="B44" s="11"/>
      <c r="C44" s="11" t="s">
        <v>48</v>
      </c>
      <c r="D44" s="15">
        <v>92</v>
      </c>
      <c r="E44" s="15">
        <v>92</v>
      </c>
      <c r="F44" s="15">
        <v>92</v>
      </c>
      <c r="G44" s="15">
        <v>92</v>
      </c>
    </row>
    <row r="45" spans="1:7" ht="49.5" x14ac:dyDescent="0.25">
      <c r="A45" s="11"/>
      <c r="B45" s="11"/>
      <c r="C45" s="11" t="s">
        <v>49</v>
      </c>
      <c r="D45" s="15">
        <v>92</v>
      </c>
      <c r="E45" s="15">
        <v>92</v>
      </c>
      <c r="F45" s="15">
        <v>92</v>
      </c>
      <c r="G45" s="15">
        <v>92</v>
      </c>
    </row>
    <row r="46" spans="1:7" s="2" customFormat="1" ht="33" x14ac:dyDescent="0.25">
      <c r="A46" s="8"/>
      <c r="B46" s="8" t="s">
        <v>50</v>
      </c>
      <c r="C46" s="8" t="s">
        <v>51</v>
      </c>
      <c r="D46" s="9">
        <v>700</v>
      </c>
      <c r="E46" s="9">
        <v>4725</v>
      </c>
      <c r="F46" s="9">
        <v>68065</v>
      </c>
      <c r="G46" s="9">
        <v>74770</v>
      </c>
    </row>
    <row r="47" spans="1:7" s="2" customFormat="1" ht="16.5" x14ac:dyDescent="0.25">
      <c r="A47" s="11"/>
      <c r="B47" s="11"/>
      <c r="C47" s="11" t="s">
        <v>13</v>
      </c>
      <c r="D47" s="11"/>
      <c r="E47" s="11"/>
      <c r="F47" s="11"/>
      <c r="G47" s="11"/>
    </row>
    <row r="48" spans="1:7" s="2" customFormat="1" ht="16.5" x14ac:dyDescent="0.25">
      <c r="A48" s="11"/>
      <c r="B48" s="11"/>
      <c r="C48" s="13" t="s">
        <v>14</v>
      </c>
      <c r="D48" s="14">
        <v>700</v>
      </c>
      <c r="E48" s="14">
        <v>4725</v>
      </c>
      <c r="F48" s="14">
        <v>68065</v>
      </c>
      <c r="G48" s="14">
        <v>74770</v>
      </c>
    </row>
    <row r="49" spans="1:8" s="2" customFormat="1" ht="33" x14ac:dyDescent="0.25">
      <c r="A49" s="11"/>
      <c r="B49" s="11"/>
      <c r="C49" s="11" t="s">
        <v>15</v>
      </c>
      <c r="D49" s="11"/>
      <c r="E49" s="11"/>
      <c r="F49" s="11"/>
      <c r="G49" s="11"/>
    </row>
    <row r="50" spans="1:8" s="2" customFormat="1" ht="16.5" x14ac:dyDescent="0.25">
      <c r="A50" s="11"/>
      <c r="B50" s="11"/>
      <c r="C50" s="11" t="s">
        <v>16</v>
      </c>
      <c r="D50" s="15">
        <v>700</v>
      </c>
      <c r="E50" s="15">
        <v>4725</v>
      </c>
      <c r="F50" s="15">
        <v>68065</v>
      </c>
      <c r="G50" s="15">
        <v>74770</v>
      </c>
    </row>
    <row r="51" spans="1:8" s="2" customFormat="1" ht="16.5" x14ac:dyDescent="0.25">
      <c r="A51" s="11"/>
      <c r="B51" s="11"/>
      <c r="C51" s="11" t="s">
        <v>52</v>
      </c>
      <c r="D51" s="15">
        <v>700</v>
      </c>
      <c r="E51" s="15">
        <v>4725</v>
      </c>
      <c r="F51" s="15">
        <v>68065</v>
      </c>
      <c r="G51" s="15">
        <v>74770</v>
      </c>
    </row>
    <row r="52" spans="1:8" s="2" customFormat="1" ht="16.5" x14ac:dyDescent="0.25">
      <c r="A52" s="11"/>
      <c r="B52" s="11"/>
      <c r="C52" s="11" t="s">
        <v>53</v>
      </c>
      <c r="D52" s="15">
        <v>700</v>
      </c>
      <c r="E52" s="15">
        <v>4725</v>
      </c>
      <c r="F52" s="15">
        <v>68065</v>
      </c>
      <c r="G52" s="15">
        <v>74770</v>
      </c>
    </row>
    <row r="53" spans="1:8" s="2" customFormat="1" ht="16.5" x14ac:dyDescent="0.25">
      <c r="A53" s="11"/>
      <c r="B53" s="11"/>
      <c r="C53" s="11" t="s">
        <v>54</v>
      </c>
      <c r="D53" s="15">
        <v>700</v>
      </c>
      <c r="E53" s="15">
        <v>4725</v>
      </c>
      <c r="F53" s="15">
        <v>68065</v>
      </c>
      <c r="G53" s="15">
        <v>74770</v>
      </c>
    </row>
    <row r="54" spans="1:8" s="2" customFormat="1" ht="16.5" x14ac:dyDescent="0.25">
      <c r="A54" s="11"/>
      <c r="B54" s="11"/>
      <c r="C54" s="11" t="s">
        <v>55</v>
      </c>
      <c r="D54" s="15">
        <v>700</v>
      </c>
      <c r="E54" s="15">
        <v>1550</v>
      </c>
      <c r="F54" s="15">
        <v>1800</v>
      </c>
      <c r="G54" s="15">
        <v>8505</v>
      </c>
    </row>
    <row r="55" spans="1:8" s="2" customFormat="1" ht="16.5" x14ac:dyDescent="0.25">
      <c r="A55" s="11"/>
      <c r="B55" s="11"/>
      <c r="C55" s="11" t="s">
        <v>56</v>
      </c>
      <c r="D55" s="15">
        <v>0</v>
      </c>
      <c r="E55" s="15">
        <v>3175</v>
      </c>
      <c r="F55" s="15">
        <v>66265</v>
      </c>
      <c r="G55" s="15">
        <v>66265</v>
      </c>
    </row>
    <row r="56" spans="1:8" s="16" customFormat="1" ht="16.5" x14ac:dyDescent="0.25">
      <c r="A56" s="8">
        <v>1213</v>
      </c>
      <c r="B56" s="8" t="s">
        <v>57</v>
      </c>
      <c r="C56" s="8" t="s">
        <v>58</v>
      </c>
      <c r="D56" s="9">
        <v>5522.4</v>
      </c>
      <c r="E56" s="9">
        <v>12375.8</v>
      </c>
      <c r="F56" s="9">
        <v>17238.2</v>
      </c>
      <c r="G56" s="9">
        <v>26000</v>
      </c>
    </row>
    <row r="57" spans="1:8" ht="16.5" x14ac:dyDescent="0.25">
      <c r="A57" s="11"/>
      <c r="B57" s="11"/>
      <c r="C57" s="11" t="s">
        <v>13</v>
      </c>
      <c r="D57" s="11"/>
      <c r="E57" s="11"/>
      <c r="F57" s="11"/>
      <c r="G57" s="11"/>
    </row>
    <row r="58" spans="1:8" ht="16.5" x14ac:dyDescent="0.25">
      <c r="A58" s="11"/>
      <c r="B58" s="11"/>
      <c r="C58" s="13" t="s">
        <v>14</v>
      </c>
      <c r="D58" s="14">
        <v>5522.4</v>
      </c>
      <c r="E58" s="14">
        <v>12375.8</v>
      </c>
      <c r="F58" s="14">
        <v>17238.2</v>
      </c>
      <c r="G58" s="14">
        <v>26000</v>
      </c>
      <c r="H58" s="10"/>
    </row>
    <row r="59" spans="1:8" ht="33" x14ac:dyDescent="0.25">
      <c r="A59" s="11"/>
      <c r="B59" s="11"/>
      <c r="C59" s="11" t="s">
        <v>15</v>
      </c>
      <c r="D59" s="11"/>
      <c r="E59" s="11"/>
      <c r="F59" s="11"/>
      <c r="G59" s="11"/>
    </row>
    <row r="60" spans="1:8" ht="16.5" x14ac:dyDescent="0.25">
      <c r="A60" s="11"/>
      <c r="B60" s="11"/>
      <c r="C60" s="11" t="s">
        <v>16</v>
      </c>
      <c r="D60" s="15">
        <v>5522.4</v>
      </c>
      <c r="E60" s="15">
        <v>12375.8</v>
      </c>
      <c r="F60" s="15">
        <v>17238.2</v>
      </c>
      <c r="G60" s="15">
        <v>26000</v>
      </c>
    </row>
    <row r="61" spans="1:8" ht="16.5" x14ac:dyDescent="0.25">
      <c r="A61" s="11"/>
      <c r="B61" s="11"/>
      <c r="C61" s="11" t="s">
        <v>17</v>
      </c>
      <c r="D61" s="15">
        <v>5522.4</v>
      </c>
      <c r="E61" s="15">
        <v>12375.8</v>
      </c>
      <c r="F61" s="15">
        <v>17238.2</v>
      </c>
      <c r="G61" s="15">
        <v>26000</v>
      </c>
    </row>
    <row r="62" spans="1:8" ht="16.5" x14ac:dyDescent="0.25">
      <c r="A62" s="11"/>
      <c r="B62" s="11"/>
      <c r="C62" s="11" t="s">
        <v>23</v>
      </c>
      <c r="D62" s="15">
        <v>5177</v>
      </c>
      <c r="E62" s="15">
        <v>11725</v>
      </c>
      <c r="F62" s="15">
        <v>16282</v>
      </c>
      <c r="G62" s="15">
        <v>24738.400000000001</v>
      </c>
    </row>
    <row r="63" spans="1:8" ht="16.5" x14ac:dyDescent="0.25">
      <c r="A63" s="11"/>
      <c r="B63" s="11"/>
      <c r="C63" s="11" t="s">
        <v>24</v>
      </c>
      <c r="D63" s="15">
        <v>84</v>
      </c>
      <c r="E63" s="15">
        <v>84</v>
      </c>
      <c r="F63" s="15">
        <v>84</v>
      </c>
      <c r="G63" s="15">
        <v>84</v>
      </c>
    </row>
    <row r="64" spans="1:8" ht="16.5" x14ac:dyDescent="0.25">
      <c r="A64" s="11"/>
      <c r="B64" s="11"/>
      <c r="C64" s="11" t="s">
        <v>28</v>
      </c>
      <c r="D64" s="15">
        <v>84</v>
      </c>
      <c r="E64" s="15">
        <v>84</v>
      </c>
      <c r="F64" s="15">
        <v>84</v>
      </c>
      <c r="G64" s="15">
        <v>84</v>
      </c>
    </row>
    <row r="65" spans="1:7" ht="16.5" x14ac:dyDescent="0.25">
      <c r="A65" s="11"/>
      <c r="B65" s="11"/>
      <c r="C65" s="11" t="s">
        <v>32</v>
      </c>
      <c r="D65" s="15">
        <v>2850</v>
      </c>
      <c r="E65" s="15">
        <v>6237</v>
      </c>
      <c r="F65" s="15">
        <v>9803</v>
      </c>
      <c r="G65" s="15">
        <v>17184.400000000001</v>
      </c>
    </row>
    <row r="66" spans="1:7" ht="16.5" x14ac:dyDescent="0.25">
      <c r="A66" s="11"/>
      <c r="B66" s="11"/>
      <c r="C66" s="11" t="s">
        <v>37</v>
      </c>
      <c r="D66" s="15">
        <v>2850</v>
      </c>
      <c r="E66" s="15">
        <v>6237</v>
      </c>
      <c r="F66" s="15">
        <v>9803</v>
      </c>
      <c r="G66" s="15">
        <v>17184.400000000001</v>
      </c>
    </row>
    <row r="67" spans="1:7" ht="16.5" x14ac:dyDescent="0.25">
      <c r="A67" s="11"/>
      <c r="B67" s="11"/>
      <c r="C67" s="11" t="s">
        <v>38</v>
      </c>
      <c r="D67" s="15">
        <v>420</v>
      </c>
      <c r="E67" s="15">
        <v>840</v>
      </c>
      <c r="F67" s="15">
        <v>1260</v>
      </c>
      <c r="G67" s="15">
        <v>1680</v>
      </c>
    </row>
    <row r="68" spans="1:7" ht="16.5" x14ac:dyDescent="0.25">
      <c r="A68" s="11"/>
      <c r="B68" s="11"/>
      <c r="C68" s="11" t="s">
        <v>39</v>
      </c>
      <c r="D68" s="15">
        <v>420</v>
      </c>
      <c r="E68" s="15">
        <v>840</v>
      </c>
      <c r="F68" s="15">
        <v>1260</v>
      </c>
      <c r="G68" s="15">
        <v>1680</v>
      </c>
    </row>
    <row r="69" spans="1:7" ht="16.5" x14ac:dyDescent="0.25">
      <c r="A69" s="11"/>
      <c r="B69" s="11"/>
      <c r="C69" s="11" t="s">
        <v>40</v>
      </c>
      <c r="D69" s="15">
        <v>128</v>
      </c>
      <c r="E69" s="15">
        <v>224</v>
      </c>
      <c r="F69" s="15">
        <v>320</v>
      </c>
      <c r="G69" s="15">
        <v>500</v>
      </c>
    </row>
    <row r="70" spans="1:7" ht="33" x14ac:dyDescent="0.25">
      <c r="A70" s="11"/>
      <c r="B70" s="11"/>
      <c r="C70" s="11" t="s">
        <v>42</v>
      </c>
      <c r="D70" s="15">
        <v>128</v>
      </c>
      <c r="E70" s="15">
        <v>224</v>
      </c>
      <c r="F70" s="15">
        <v>320</v>
      </c>
      <c r="G70" s="15">
        <v>500</v>
      </c>
    </row>
    <row r="71" spans="1:7" ht="16.5" x14ac:dyDescent="0.25">
      <c r="A71" s="11"/>
      <c r="B71" s="11"/>
      <c r="C71" s="11" t="s">
        <v>43</v>
      </c>
      <c r="D71" s="15">
        <v>1695</v>
      </c>
      <c r="E71" s="15">
        <v>4340</v>
      </c>
      <c r="F71" s="15">
        <v>4815</v>
      </c>
      <c r="G71" s="15">
        <v>5290</v>
      </c>
    </row>
    <row r="72" spans="1:7" ht="16.5" x14ac:dyDescent="0.25">
      <c r="A72" s="11"/>
      <c r="B72" s="11"/>
      <c r="C72" s="11" t="s">
        <v>45</v>
      </c>
      <c r="D72" s="15">
        <v>0</v>
      </c>
      <c r="E72" s="15">
        <v>950</v>
      </c>
      <c r="F72" s="15">
        <v>1425</v>
      </c>
      <c r="G72" s="15">
        <v>1900</v>
      </c>
    </row>
    <row r="73" spans="1:7" ht="16.5" x14ac:dyDescent="0.25">
      <c r="A73" s="11"/>
      <c r="B73" s="11"/>
      <c r="C73" s="11" t="s">
        <v>59</v>
      </c>
      <c r="D73" s="15">
        <v>1695</v>
      </c>
      <c r="E73" s="15">
        <v>3390</v>
      </c>
      <c r="F73" s="15">
        <v>3390</v>
      </c>
      <c r="G73" s="15">
        <v>3390</v>
      </c>
    </row>
    <row r="74" spans="1:7" ht="16.5" x14ac:dyDescent="0.25">
      <c r="A74" s="11"/>
      <c r="B74" s="11"/>
      <c r="C74" s="11" t="s">
        <v>48</v>
      </c>
      <c r="D74" s="15">
        <v>345.4</v>
      </c>
      <c r="E74" s="15">
        <v>650.79999999999995</v>
      </c>
      <c r="F74" s="15">
        <v>956.2</v>
      </c>
      <c r="G74" s="15">
        <v>1261.5999999999999</v>
      </c>
    </row>
    <row r="75" spans="1:7" ht="49.5" x14ac:dyDescent="0.25">
      <c r="A75" s="11"/>
      <c r="B75" s="11"/>
      <c r="C75" s="11" t="s">
        <v>49</v>
      </c>
      <c r="D75" s="15">
        <v>40</v>
      </c>
      <c r="E75" s="15">
        <v>40</v>
      </c>
      <c r="F75" s="15">
        <v>40</v>
      </c>
      <c r="G75" s="15">
        <v>40</v>
      </c>
    </row>
    <row r="76" spans="1:7" ht="16.5" x14ac:dyDescent="0.25">
      <c r="A76" s="11"/>
      <c r="B76" s="11"/>
      <c r="C76" s="11" t="s">
        <v>60</v>
      </c>
      <c r="D76" s="15">
        <v>305.39999999999998</v>
      </c>
      <c r="E76" s="15">
        <v>610.79999999999995</v>
      </c>
      <c r="F76" s="15">
        <v>916.2</v>
      </c>
      <c r="G76" s="15">
        <v>1221.5999999999999</v>
      </c>
    </row>
  </sheetData>
  <sheetProtection password="CC39" sheet="1" objects="1" scenarios="1"/>
  <mergeCells count="7">
    <mergeCell ref="A2:G2"/>
    <mergeCell ref="A4:B4"/>
    <mergeCell ref="C4:C5"/>
    <mergeCell ref="D4:D5"/>
    <mergeCell ref="E4:E5"/>
    <mergeCell ref="F4:F5"/>
    <mergeCell ref="G4:G5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ՇՎՏՄ Բյուջե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2024-09-05T10:34:48Z</dcterms:modified>
</cp:coreProperties>
</file>